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I\2022\Կենտրոնացված\"/>
    </mc:Choice>
  </mc:AlternateContent>
  <bookViews>
    <workbookView xWindow="0" yWindow="0" windowWidth="28800" windowHeight="11535"/>
  </bookViews>
  <sheets>
    <sheet name="Քաղաքապետարան" sheetId="1" r:id="rId1"/>
  </sheets>
  <definedNames>
    <definedName name="_xlnm._FilterDatabase" localSheetId="0" hidden="1">Քաղաքապետարան!$A$7:$G$102</definedName>
    <definedName name="OLE_LINK1" localSheetId="0">Քաղաքապետարան!$A$92</definedName>
  </definedNames>
  <calcPr calcId="152511"/>
</workbook>
</file>

<file path=xl/calcChain.xml><?xml version="1.0" encoding="utf-8"?>
<calcChain xmlns="http://schemas.openxmlformats.org/spreadsheetml/2006/main">
  <c r="G104" i="1" l="1"/>
  <c r="F103" i="1"/>
  <c r="F104" i="1"/>
  <c r="F100" i="1"/>
  <c r="G101" i="1"/>
  <c r="F101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" i="1"/>
</calcChain>
</file>

<file path=xl/sharedStrings.xml><?xml version="1.0" encoding="utf-8"?>
<sst xmlns="http://schemas.openxmlformats.org/spreadsheetml/2006/main" count="303" uniqueCount="111">
  <si>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</si>
  <si>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</si>
  <si>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</si>
  <si>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</si>
  <si>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</si>
  <si>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</si>
  <si>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</si>
  <si>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</si>
  <si>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</si>
  <si>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</si>
  <si>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</si>
  <si>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</si>
  <si>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</si>
  <si>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</si>
  <si>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</si>
  <si>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</si>
  <si>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</si>
  <si>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</si>
  <si>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</si>
  <si>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</si>
  <si>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</si>
  <si>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</si>
  <si>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</si>
  <si>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 xml:space="preserve">Թթվասեր </t>
  </si>
  <si>
    <t>Լոբի հատիկավոր</t>
  </si>
  <si>
    <t>Խտացրած կաթ</t>
  </si>
  <si>
    <t>Կակաո</t>
  </si>
  <si>
    <t xml:space="preserve">Կարագ 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</si>
  <si>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</si>
  <si>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</si>
  <si>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</si>
  <si>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</si>
  <si>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</si>
  <si>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</si>
  <si>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</si>
  <si>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</si>
  <si>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</si>
  <si>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</si>
  <si>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</si>
  <si>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</si>
  <si>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</si>
  <si>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</si>
  <si>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</si>
  <si>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</si>
  <si>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</si>
  <si>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</si>
  <si>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</si>
  <si>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</si>
  <si>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</si>
  <si>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</si>
  <si>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</si>
  <si>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</si>
  <si>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</si>
  <si>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</si>
  <si>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 xml:space="preserve">Տավարի միս 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</si>
  <si>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</si>
  <si>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</si>
  <si>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</si>
  <si>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</si>
  <si>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</si>
  <si>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</si>
  <si>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</si>
  <si>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</si>
  <si>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</si>
  <si>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</si>
  <si>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</si>
  <si>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</si>
  <si>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</si>
  <si>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</si>
  <si>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</si>
  <si>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</si>
  <si>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09132200</t>
  </si>
  <si>
    <t>09134200</t>
  </si>
  <si>
    <t>Բենզին ռեգուլյար</t>
  </si>
  <si>
    <t>Բենզին պրեմիում</t>
  </si>
  <si>
    <t>Դիզելային վառելիք</t>
  </si>
  <si>
    <t>09132100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</si>
  <si>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</si>
  <si>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</si>
  <si>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</si>
  <si>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</si>
  <si>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</si>
  <si>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</si>
  <si>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</si>
  <si>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</si>
  <si>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</si>
  <si>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</si>
  <si>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</si>
  <si>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</si>
  <si>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</si>
  <si>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</si>
  <si>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</si>
  <si>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</si>
  <si>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</si>
  <si>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</si>
  <si>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</si>
  <si>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Կաթ </t>
  </si>
  <si>
    <t xml:space="preserve">Հաց </t>
  </si>
  <si>
    <t xml:space="preserve">Թռչնամիս /Հավի բուդ/ </t>
  </si>
  <si>
    <t xml:space="preserve">Թռչնամիս /Հավի կրծքամիս/ </t>
  </si>
  <si>
    <t xml:space="preserve">Հավի ձու </t>
  </si>
  <si>
    <t xml:space="preserve">Մածուն </t>
  </si>
  <si>
    <t xml:space="preserve">Պանիր /Լոռի/ </t>
  </si>
  <si>
    <t xml:space="preserve">Պանիր /Չանախ/ </t>
  </si>
  <si>
    <t xml:space="preserve">Պանրիկ </t>
  </si>
  <si>
    <t>ԷԱՃ</t>
  </si>
  <si>
    <t>Գումարը
(ՀՀ դրամ)</t>
  </si>
  <si>
    <t>ՀԲՄ</t>
  </si>
  <si>
    <t>ԵՐԵՎԱՆԻ ՔԱՂԱՔԱՊԵՏԱՐԱՆԻ ԱՇԽԱՏԱԿԱԶՄԻ
ԳՆՈՒՄՆԵՐԻ ՎԱՐՉՈՒԹՅԱՆ ՊԵՏԻ Ժ/Պ</t>
  </si>
  <si>
    <t>Գ. ՄՈՒՐԱԴՅԱՆ</t>
  </si>
  <si>
    <t>ԵՐԵՎԱՆԻ ՔԱՂԱՔԱՊԵՏԱՐԱՆԻ ԵՎ ԵՆԹԱԿԱ ԿԱԶՄԱԿԵՐՊՈՒԹՅՈՒՆՆԵՐԻ ԿԱՐԻՔՆԵՐԻ ՀԱՄԱՐ ԿԵՆՏՐՈՆԱՑՎԱԾ ԿԱՐԳՈՎ ԻՐԱԿԱՆԱՑՎՈՂ 2022 ԹՎԱԿԱՆԻ ԳՆՈՒՄՆԵՐԻ  ՊԼԱՆԻ ՓՈՓՈԽՈՒԹՅՈՒՆ ԹԻՎ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</si>
</sst>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44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showRuler="0" topLeftCell="A52" zoomScale="130" zoomScaleNormal="130" workbookViewId="0">
      <selection activeCell="I8" sqref="I8"/>
    </sheetView>
  </sheetViews>
  <sheetFormatPr defaultColWidth="9.140625" defaultRowHeight="16.5" x14ac:dyDescent="0.25"/>
  <cols>
    <col min="1" max="1" width="17.85546875" style="10" customWidth="1"/>
    <col min="2" max="2" width="50" style="11" customWidth="1"/>
    <col min="3" max="3" width="21.42578125" style="1" customWidth="1"/>
    <col min="4" max="4" width="12" style="4" customWidth="1"/>
    <col min="5" max="5" width="12.140625" style="10" customWidth="1"/>
    <col min="6" max="6" width="13.42578125" style="35" bestFit="1" customWidth="1"/>
    <col min="7" max="7" width="16" style="10" customWidth="1"/>
    <col min="8" max="8" width="8.5703125" style="1" customWidth="1"/>
    <col min="9" max="9" width="12.85546875" style="1" bestFit="1" customWidth="1"/>
    <col min="10" max="10" width="20.28515625" style="1" customWidth="1"/>
    <col min="11" max="16384" width="9.140625" style="1"/>
  </cols>
  <sheetData>
    <row r="1" spans="1:7" ht="35.25" customHeight="1" x14ac:dyDescent="0.25">
      <c r="C1" s="41" t="s">
        <v>0</v>
      </c>
      <c r="D1" s="41"/>
      <c r="E1" s="41"/>
      <c r="F1" s="41"/>
      <c r="G1" s="41"/>
    </row>
    <row r="2" spans="1:7" ht="41.25" customHeight="1" x14ac:dyDescent="0.3">
      <c r="B2" s="43" t="s">
        <v>108</v>
      </c>
      <c r="C2" s="43"/>
      <c r="D2" s="43"/>
      <c r="E2" s="43"/>
      <c r="F2" s="42" t="s">
        <v>109</v>
      </c>
      <c r="G2" s="42"/>
    </row>
    <row r="3" spans="1:7" s="2" customFormat="1" x14ac:dyDescent="0.25">
      <c r="A3" s="10"/>
      <c r="B3" s="12"/>
      <c r="C3" s="3"/>
      <c r="D3" s="5"/>
      <c r="E3" s="13"/>
      <c r="F3" s="36"/>
      <c r="G3" s="13"/>
    </row>
    <row r="4" spans="1:7" x14ac:dyDescent="0.25">
      <c r="A4" s="40" t="s">
        <v>110</v>
      </c>
      <c r="B4" s="40"/>
      <c r="C4" s="40"/>
      <c r="D4" s="40"/>
      <c r="E4" s="40"/>
      <c r="F4" s="40"/>
      <c r="G4" s="40"/>
    </row>
    <row r="5" spans="1:7" x14ac:dyDescent="0.25">
      <c r="A5" s="40"/>
      <c r="B5" s="40"/>
      <c r="C5" s="40"/>
      <c r="D5" s="40"/>
      <c r="E5" s="40"/>
      <c r="F5" s="40"/>
      <c r="G5" s="40"/>
    </row>
    <row r="6" spans="1:7" x14ac:dyDescent="0.25">
      <c r="A6" s="39" t="s">
        <v>65</v>
      </c>
      <c r="B6" s="39"/>
      <c r="C6" s="39"/>
      <c r="D6" s="39"/>
      <c r="E6" s="39"/>
      <c r="F6" s="39"/>
      <c r="G6" s="39"/>
    </row>
    <row r="7" spans="1:7" ht="42.75" x14ac:dyDescent="0.25">
      <c r="A7" s="18" t="s">
        <v>3</v>
      </c>
      <c r="B7" s="18" t="s">
        <v>4</v>
      </c>
      <c r="C7" s="6" t="s">
        <v>70</v>
      </c>
      <c r="D7" s="6" t="s">
        <v>1</v>
      </c>
      <c r="E7" s="18" t="s">
        <v>69</v>
      </c>
      <c r="F7" s="18" t="s">
        <v>2</v>
      </c>
      <c r="G7" s="18" t="s">
        <v>106</v>
      </c>
    </row>
    <row r="8" spans="1:7" x14ac:dyDescent="0.25">
      <c r="A8" s="18">
        <v>1</v>
      </c>
      <c r="B8" s="18">
        <v>2</v>
      </c>
      <c r="C8" s="6">
        <v>3</v>
      </c>
      <c r="D8" s="6">
        <v>4</v>
      </c>
      <c r="E8" s="18">
        <v>5</v>
      </c>
      <c r="F8" s="18">
        <v>7</v>
      </c>
      <c r="G8" s="18">
        <v>6</v>
      </c>
    </row>
    <row r="9" spans="1:7" ht="17.25" thickBot="1" x14ac:dyDescent="0.3">
      <c r="A9" s="39" t="s">
        <v>5</v>
      </c>
      <c r="B9" s="39"/>
      <c r="C9" s="39"/>
      <c r="D9" s="39"/>
      <c r="E9" s="39"/>
      <c r="F9" s="39"/>
      <c r="G9" s="39"/>
    </row>
    <row r="10" spans="1:7" ht="17.25" thickBot="1" x14ac:dyDescent="0.3">
      <c r="A10" s="19">
        <v>15872400</v>
      </c>
      <c r="B10" s="7" t="s">
        <v>7</v>
      </c>
      <c r="C10" s="16" t="s">
        <v>105</v>
      </c>
      <c r="D10" s="14" t="s">
        <v>63</v>
      </c>
      <c r="E10" s="20">
        <v>180</v>
      </c>
      <c r="F10" s="21">
        <v>32556</v>
      </c>
      <c r="G10" s="16">
        <f>E10*F10</f>
        <v>5860080</v>
      </c>
    </row>
    <row r="11" spans="1:7" ht="17.25" thickBot="1" x14ac:dyDescent="0.3">
      <c r="A11" s="22">
        <v>15612180</v>
      </c>
      <c r="B11" s="9" t="s">
        <v>8</v>
      </c>
      <c r="C11" s="16" t="s">
        <v>105</v>
      </c>
      <c r="D11" s="15" t="s">
        <v>63</v>
      </c>
      <c r="E11" s="20">
        <v>440</v>
      </c>
      <c r="F11" s="21">
        <v>62442</v>
      </c>
      <c r="G11" s="16">
        <f t="shared" ref="G11:G74" si="0">E11*F11</f>
        <v>27474480</v>
      </c>
    </row>
    <row r="12" spans="1:7" ht="27.75" thickBot="1" x14ac:dyDescent="0.3">
      <c r="A12" s="22">
        <v>3222133</v>
      </c>
      <c r="B12" s="7" t="s">
        <v>82</v>
      </c>
      <c r="C12" s="16" t="s">
        <v>107</v>
      </c>
      <c r="D12" s="15" t="s">
        <v>63</v>
      </c>
      <c r="E12" s="20">
        <v>700</v>
      </c>
      <c r="F12" s="21">
        <v>9559</v>
      </c>
      <c r="G12" s="16">
        <f t="shared" si="0"/>
        <v>6691300</v>
      </c>
    </row>
    <row r="13" spans="1:7" ht="17.25" thickBot="1" x14ac:dyDescent="0.3">
      <c r="A13" s="22">
        <v>15321000</v>
      </c>
      <c r="B13" s="7" t="s">
        <v>9</v>
      </c>
      <c r="C13" s="16" t="s">
        <v>105</v>
      </c>
      <c r="D13" s="15" t="s">
        <v>81</v>
      </c>
      <c r="E13" s="20">
        <v>655</v>
      </c>
      <c r="F13" s="21">
        <v>28209</v>
      </c>
      <c r="G13" s="16">
        <f t="shared" si="0"/>
        <v>18476895</v>
      </c>
    </row>
    <row r="14" spans="1:7" s="2" customFormat="1" ht="17.25" thickBot="1" x14ac:dyDescent="0.3">
      <c r="A14" s="22">
        <v>15321000</v>
      </c>
      <c r="B14" s="7" t="s">
        <v>68</v>
      </c>
      <c r="C14" s="16" t="s">
        <v>105</v>
      </c>
      <c r="D14" s="15" t="s">
        <v>81</v>
      </c>
      <c r="E14" s="20">
        <v>655</v>
      </c>
      <c r="F14" s="21">
        <v>22034</v>
      </c>
      <c r="G14" s="16">
        <f t="shared" si="0"/>
        <v>14432270</v>
      </c>
    </row>
    <row r="15" spans="1:7" ht="17.25" thickBot="1" x14ac:dyDescent="0.3">
      <c r="A15" s="22">
        <v>15321000</v>
      </c>
      <c r="B15" s="7" t="s">
        <v>10</v>
      </c>
      <c r="C15" s="16" t="s">
        <v>105</v>
      </c>
      <c r="D15" s="15" t="s">
        <v>81</v>
      </c>
      <c r="E15" s="20">
        <v>655</v>
      </c>
      <c r="F15" s="21">
        <v>18649</v>
      </c>
      <c r="G15" s="16">
        <f t="shared" si="0"/>
        <v>12215095</v>
      </c>
    </row>
    <row r="16" spans="1:7" ht="17.25" thickBot="1" x14ac:dyDescent="0.3">
      <c r="A16" s="22">
        <v>15411150</v>
      </c>
      <c r="B16" s="9" t="s">
        <v>11</v>
      </c>
      <c r="C16" s="16" t="s">
        <v>107</v>
      </c>
      <c r="D16" s="15" t="s">
        <v>81</v>
      </c>
      <c r="E16" s="20">
        <v>1160</v>
      </c>
      <c r="F16" s="21">
        <v>63161</v>
      </c>
      <c r="G16" s="16">
        <f t="shared" si="0"/>
        <v>73266760</v>
      </c>
    </row>
    <row r="17" spans="1:7" ht="17.25" thickBot="1" x14ac:dyDescent="0.3">
      <c r="A17" s="22">
        <v>15614200</v>
      </c>
      <c r="B17" s="7" t="s">
        <v>12</v>
      </c>
      <c r="C17" s="16" t="s">
        <v>105</v>
      </c>
      <c r="D17" s="15" t="s">
        <v>63</v>
      </c>
      <c r="E17" s="20">
        <v>910</v>
      </c>
      <c r="F17" s="21">
        <v>90747</v>
      </c>
      <c r="G17" s="16">
        <f t="shared" si="0"/>
        <v>82579770</v>
      </c>
    </row>
    <row r="18" spans="1:7" ht="17.25" thickBot="1" x14ac:dyDescent="0.3">
      <c r="A18" s="22">
        <v>3221100</v>
      </c>
      <c r="B18" s="7" t="s">
        <v>13</v>
      </c>
      <c r="C18" s="16" t="s">
        <v>105</v>
      </c>
      <c r="D18" s="15" t="s">
        <v>63</v>
      </c>
      <c r="E18" s="20">
        <v>350</v>
      </c>
      <c r="F18" s="21">
        <v>21447</v>
      </c>
      <c r="G18" s="16">
        <f t="shared" si="0"/>
        <v>7506450</v>
      </c>
    </row>
    <row r="19" spans="1:7" ht="17.25" thickBot="1" x14ac:dyDescent="0.3">
      <c r="A19" s="22">
        <v>3221100</v>
      </c>
      <c r="B19" s="7" t="s">
        <v>14</v>
      </c>
      <c r="C19" s="16" t="s">
        <v>107</v>
      </c>
      <c r="D19" s="15" t="s">
        <v>63</v>
      </c>
      <c r="E19" s="20">
        <v>290</v>
      </c>
      <c r="F19" s="21">
        <v>17962</v>
      </c>
      <c r="G19" s="16">
        <f t="shared" si="0"/>
        <v>5208980</v>
      </c>
    </row>
    <row r="20" spans="1:7" ht="17.25" thickBot="1" x14ac:dyDescent="0.3">
      <c r="A20" s="22">
        <v>15618000</v>
      </c>
      <c r="B20" s="7" t="s">
        <v>15</v>
      </c>
      <c r="C20" s="16" t="s">
        <v>105</v>
      </c>
      <c r="D20" s="15" t="s">
        <v>63</v>
      </c>
      <c r="E20" s="20">
        <v>1120</v>
      </c>
      <c r="F20" s="21">
        <v>14487</v>
      </c>
      <c r="G20" s="16">
        <f t="shared" si="0"/>
        <v>16225440</v>
      </c>
    </row>
    <row r="21" spans="1:7" ht="17.25" thickBot="1" x14ac:dyDescent="0.3">
      <c r="A21" s="22">
        <v>3221110</v>
      </c>
      <c r="B21" s="7" t="s">
        <v>16</v>
      </c>
      <c r="C21" s="16" t="s">
        <v>105</v>
      </c>
      <c r="D21" s="15" t="s">
        <v>63</v>
      </c>
      <c r="E21" s="20">
        <v>460</v>
      </c>
      <c r="F21" s="21">
        <v>27937</v>
      </c>
      <c r="G21" s="16">
        <f t="shared" si="0"/>
        <v>12851020</v>
      </c>
    </row>
    <row r="22" spans="1:7" ht="17.25" thickBot="1" x14ac:dyDescent="0.3">
      <c r="A22" s="22">
        <v>3221110</v>
      </c>
      <c r="B22" s="7" t="s">
        <v>17</v>
      </c>
      <c r="C22" s="16" t="s">
        <v>105</v>
      </c>
      <c r="D22" s="15" t="s">
        <v>63</v>
      </c>
      <c r="E22" s="20">
        <v>410</v>
      </c>
      <c r="F22" s="21">
        <v>25792</v>
      </c>
      <c r="G22" s="16">
        <f t="shared" si="0"/>
        <v>10574720</v>
      </c>
    </row>
    <row r="23" spans="1:7" ht="17.25" thickBot="1" x14ac:dyDescent="0.3">
      <c r="A23" s="22">
        <v>3211400</v>
      </c>
      <c r="B23" s="7" t="s">
        <v>18</v>
      </c>
      <c r="C23" s="16" t="s">
        <v>105</v>
      </c>
      <c r="D23" s="15" t="s">
        <v>63</v>
      </c>
      <c r="E23" s="20">
        <v>480</v>
      </c>
      <c r="F23" s="21">
        <v>13565</v>
      </c>
      <c r="G23" s="16">
        <f t="shared" si="0"/>
        <v>6511200</v>
      </c>
    </row>
    <row r="24" spans="1:7" ht="17.25" thickBot="1" x14ac:dyDescent="0.3">
      <c r="A24" s="22">
        <v>15872310</v>
      </c>
      <c r="B24" s="7" t="s">
        <v>19</v>
      </c>
      <c r="C24" s="16" t="s">
        <v>107</v>
      </c>
      <c r="D24" s="15" t="s">
        <v>63</v>
      </c>
      <c r="E24" s="20">
        <v>3999.9999999999995</v>
      </c>
      <c r="F24" s="21">
        <v>125.39999999999999</v>
      </c>
      <c r="G24" s="16">
        <f t="shared" si="0"/>
        <v>501599.99999999988</v>
      </c>
    </row>
    <row r="25" spans="1:7" ht="41.25" thickBot="1" x14ac:dyDescent="0.3">
      <c r="A25" s="22">
        <v>3221122</v>
      </c>
      <c r="B25" s="7" t="s">
        <v>83</v>
      </c>
      <c r="C25" s="16" t="s">
        <v>105</v>
      </c>
      <c r="D25" s="15" t="s">
        <v>63</v>
      </c>
      <c r="E25" s="20">
        <v>200</v>
      </c>
      <c r="F25" s="21">
        <v>14235</v>
      </c>
      <c r="G25" s="16">
        <f t="shared" si="0"/>
        <v>2847000</v>
      </c>
    </row>
    <row r="26" spans="1:7" ht="17.25" thickBot="1" x14ac:dyDescent="0.3">
      <c r="A26" s="22">
        <v>3221122</v>
      </c>
      <c r="B26" s="9" t="s">
        <v>20</v>
      </c>
      <c r="C26" s="16" t="s">
        <v>105</v>
      </c>
      <c r="D26" s="15" t="s">
        <v>63</v>
      </c>
      <c r="E26" s="20">
        <v>250</v>
      </c>
      <c r="F26" s="21">
        <v>6220</v>
      </c>
      <c r="G26" s="16">
        <f t="shared" si="0"/>
        <v>1555000</v>
      </c>
    </row>
    <row r="27" spans="1:7" ht="41.25" thickBot="1" x14ac:dyDescent="0.3">
      <c r="A27" s="22">
        <v>3222132</v>
      </c>
      <c r="B27" s="7" t="s">
        <v>84</v>
      </c>
      <c r="C27" s="16" t="s">
        <v>105</v>
      </c>
      <c r="D27" s="15" t="s">
        <v>63</v>
      </c>
      <c r="E27" s="20">
        <v>640</v>
      </c>
      <c r="F27" s="21">
        <v>24317</v>
      </c>
      <c r="G27" s="16">
        <f t="shared" si="0"/>
        <v>15562880</v>
      </c>
    </row>
    <row r="28" spans="1:7" ht="17.25" thickBot="1" x14ac:dyDescent="0.3">
      <c r="A28" s="22">
        <v>15863200</v>
      </c>
      <c r="B28" s="8" t="s">
        <v>22</v>
      </c>
      <c r="C28" s="16" t="s">
        <v>107</v>
      </c>
      <c r="D28" s="15" t="s">
        <v>63</v>
      </c>
      <c r="E28" s="20">
        <v>2880</v>
      </c>
      <c r="F28" s="21">
        <v>1351.9499999999998</v>
      </c>
      <c r="G28" s="16">
        <f t="shared" si="0"/>
        <v>3893615.9999999995</v>
      </c>
    </row>
    <row r="29" spans="1:7" ht="41.25" thickBot="1" x14ac:dyDescent="0.3">
      <c r="A29" s="22">
        <v>3221115</v>
      </c>
      <c r="B29" s="8" t="s">
        <v>85</v>
      </c>
      <c r="C29" s="16" t="s">
        <v>107</v>
      </c>
      <c r="D29" s="15" t="s">
        <v>63</v>
      </c>
      <c r="E29" s="20">
        <v>555</v>
      </c>
      <c r="F29" s="21">
        <v>9684</v>
      </c>
      <c r="G29" s="16">
        <f t="shared" si="0"/>
        <v>5374620</v>
      </c>
    </row>
    <row r="30" spans="1:7" ht="17.25" thickBot="1" x14ac:dyDescent="0.3">
      <c r="A30" s="22">
        <v>3221113</v>
      </c>
      <c r="B30" s="8" t="s">
        <v>24</v>
      </c>
      <c r="C30" s="16" t="s">
        <v>105</v>
      </c>
      <c r="D30" s="15" t="s">
        <v>63</v>
      </c>
      <c r="E30" s="20">
        <v>1630</v>
      </c>
      <c r="F30" s="21">
        <v>18910</v>
      </c>
      <c r="G30" s="16">
        <f t="shared" si="0"/>
        <v>30823300</v>
      </c>
    </row>
    <row r="31" spans="1:7" ht="41.25" thickBot="1" x14ac:dyDescent="0.3">
      <c r="A31" s="22">
        <v>15331139</v>
      </c>
      <c r="B31" s="8" t="s">
        <v>86</v>
      </c>
      <c r="C31" s="16" t="s">
        <v>105</v>
      </c>
      <c r="D31" s="15" t="s">
        <v>63</v>
      </c>
      <c r="E31" s="20">
        <v>310</v>
      </c>
      <c r="F31" s="21">
        <v>40094</v>
      </c>
      <c r="G31" s="16">
        <f t="shared" si="0"/>
        <v>12429140</v>
      </c>
    </row>
    <row r="32" spans="1:7" ht="17.25" thickBot="1" x14ac:dyDescent="0.3">
      <c r="A32" s="22">
        <v>3222128</v>
      </c>
      <c r="B32" s="8" t="s">
        <v>77</v>
      </c>
      <c r="C32" s="16" t="s">
        <v>107</v>
      </c>
      <c r="D32" s="15" t="s">
        <v>63</v>
      </c>
      <c r="E32" s="20">
        <v>600</v>
      </c>
      <c r="F32" s="21">
        <v>97721</v>
      </c>
      <c r="G32" s="16">
        <f t="shared" si="0"/>
        <v>58632600</v>
      </c>
    </row>
    <row r="33" spans="1:7" s="2" customFormat="1" ht="41.25" thickBot="1" x14ac:dyDescent="0.3">
      <c r="A33" s="22">
        <v>3222128</v>
      </c>
      <c r="B33" s="8" t="s">
        <v>87</v>
      </c>
      <c r="C33" s="16" t="s">
        <v>105</v>
      </c>
      <c r="D33" s="15" t="s">
        <v>63</v>
      </c>
      <c r="E33" s="20">
        <v>500</v>
      </c>
      <c r="F33" s="21">
        <v>20992</v>
      </c>
      <c r="G33" s="16">
        <f t="shared" si="0"/>
        <v>10496000</v>
      </c>
    </row>
    <row r="34" spans="1:7" ht="17.25" thickBot="1" x14ac:dyDescent="0.3">
      <c r="A34" s="22">
        <v>15511600</v>
      </c>
      <c r="B34" s="8" t="s">
        <v>25</v>
      </c>
      <c r="C34" s="16" t="s">
        <v>105</v>
      </c>
      <c r="D34" s="15" t="s">
        <v>63</v>
      </c>
      <c r="E34" s="20">
        <v>1700</v>
      </c>
      <c r="F34" s="21">
        <v>22062</v>
      </c>
      <c r="G34" s="16">
        <f t="shared" si="0"/>
        <v>37505400</v>
      </c>
    </row>
    <row r="35" spans="1:7" ht="41.25" thickBot="1" x14ac:dyDescent="0.3">
      <c r="A35" s="22">
        <v>3221420</v>
      </c>
      <c r="B35" s="8" t="s">
        <v>88</v>
      </c>
      <c r="C35" s="16" t="s">
        <v>107</v>
      </c>
      <c r="D35" s="15" t="s">
        <v>63</v>
      </c>
      <c r="E35" s="20">
        <v>495</v>
      </c>
      <c r="F35" s="21">
        <v>10056</v>
      </c>
      <c r="G35" s="16">
        <f t="shared" si="0"/>
        <v>4977720</v>
      </c>
    </row>
    <row r="36" spans="1:7" ht="41.25" thickBot="1" x14ac:dyDescent="0.3">
      <c r="A36" s="22">
        <v>3222131</v>
      </c>
      <c r="B36" s="8" t="s">
        <v>89</v>
      </c>
      <c r="C36" s="16" t="s">
        <v>105</v>
      </c>
      <c r="D36" s="15" t="s">
        <v>63</v>
      </c>
      <c r="E36" s="20">
        <v>775</v>
      </c>
      <c r="F36" s="21">
        <v>15299</v>
      </c>
      <c r="G36" s="16">
        <f t="shared" si="0"/>
        <v>11856725</v>
      </c>
    </row>
    <row r="37" spans="1:7" ht="17.25" thickBot="1" x14ac:dyDescent="0.3">
      <c r="A37" s="22">
        <v>15841100</v>
      </c>
      <c r="B37" s="8" t="s">
        <v>26</v>
      </c>
      <c r="C37" s="16" t="s">
        <v>105</v>
      </c>
      <c r="D37" s="15" t="s">
        <v>63</v>
      </c>
      <c r="E37" s="20">
        <v>6000</v>
      </c>
      <c r="F37" s="21">
        <v>1200</v>
      </c>
      <c r="G37" s="16">
        <f t="shared" si="0"/>
        <v>7200000</v>
      </c>
    </row>
    <row r="38" spans="1:7" ht="17.25" thickBot="1" x14ac:dyDescent="0.3">
      <c r="A38" s="22">
        <v>15331167</v>
      </c>
      <c r="B38" s="8" t="s">
        <v>92</v>
      </c>
      <c r="C38" s="16" t="s">
        <v>105</v>
      </c>
      <c r="D38" s="15" t="s">
        <v>63</v>
      </c>
      <c r="E38" s="8">
        <v>2270</v>
      </c>
      <c r="F38" s="21">
        <v>5613</v>
      </c>
      <c r="G38" s="16">
        <f t="shared" si="0"/>
        <v>12741510</v>
      </c>
    </row>
    <row r="39" spans="1:7" s="2" customFormat="1" ht="17.25" thickBot="1" x14ac:dyDescent="0.3">
      <c r="A39" s="22">
        <v>15331167</v>
      </c>
      <c r="B39" s="8" t="s">
        <v>93</v>
      </c>
      <c r="C39" s="16" t="s">
        <v>107</v>
      </c>
      <c r="D39" s="15" t="s">
        <v>63</v>
      </c>
      <c r="E39" s="8">
        <v>1980</v>
      </c>
      <c r="F39" s="21">
        <v>6304</v>
      </c>
      <c r="G39" s="16">
        <f t="shared" si="0"/>
        <v>12481920</v>
      </c>
    </row>
    <row r="40" spans="1:7" ht="17.25" thickBot="1" x14ac:dyDescent="0.3">
      <c r="A40" s="22">
        <v>15331167</v>
      </c>
      <c r="B40" s="8" t="s">
        <v>78</v>
      </c>
      <c r="C40" s="16" t="s">
        <v>107</v>
      </c>
      <c r="D40" s="15" t="s">
        <v>63</v>
      </c>
      <c r="E40" s="8">
        <v>1980</v>
      </c>
      <c r="F40" s="21">
        <v>702</v>
      </c>
      <c r="G40" s="16">
        <f t="shared" si="0"/>
        <v>1389960</v>
      </c>
    </row>
    <row r="41" spans="1:7" ht="17.25" thickBot="1" x14ac:dyDescent="0.3">
      <c r="A41" s="22">
        <v>15331167</v>
      </c>
      <c r="B41" s="8" t="s">
        <v>94</v>
      </c>
      <c r="C41" s="16" t="s">
        <v>107</v>
      </c>
      <c r="D41" s="15" t="s">
        <v>63</v>
      </c>
      <c r="E41" s="8">
        <v>1435</v>
      </c>
      <c r="F41" s="21">
        <v>2565</v>
      </c>
      <c r="G41" s="16">
        <f t="shared" si="0"/>
        <v>3680775</v>
      </c>
    </row>
    <row r="42" spans="1:7" ht="17.25" thickBot="1" x14ac:dyDescent="0.3">
      <c r="A42" s="22">
        <v>15311100</v>
      </c>
      <c r="B42" s="8" t="s">
        <v>28</v>
      </c>
      <c r="C42" s="16" t="s">
        <v>105</v>
      </c>
      <c r="D42" s="15" t="s">
        <v>63</v>
      </c>
      <c r="E42" s="20">
        <v>280</v>
      </c>
      <c r="F42" s="21">
        <v>282540</v>
      </c>
      <c r="G42" s="16">
        <f t="shared" si="0"/>
        <v>79111200</v>
      </c>
    </row>
    <row r="43" spans="1:7" ht="17.25" thickBot="1" x14ac:dyDescent="0.3">
      <c r="A43" s="22">
        <v>15311100</v>
      </c>
      <c r="B43" s="8" t="s">
        <v>29</v>
      </c>
      <c r="C43" s="16" t="s">
        <v>105</v>
      </c>
      <c r="D43" s="15" t="s">
        <v>63</v>
      </c>
      <c r="E43" s="20">
        <v>350</v>
      </c>
      <c r="F43" s="21">
        <v>253060</v>
      </c>
      <c r="G43" s="16">
        <f t="shared" si="0"/>
        <v>88571000</v>
      </c>
    </row>
    <row r="44" spans="1:7" ht="17.25" thickBot="1" x14ac:dyDescent="0.3">
      <c r="A44" s="22">
        <v>3221450</v>
      </c>
      <c r="B44" s="8" t="s">
        <v>90</v>
      </c>
      <c r="C44" s="16" t="s">
        <v>107</v>
      </c>
      <c r="D44" s="15" t="s">
        <v>63</v>
      </c>
      <c r="E44" s="8">
        <v>229</v>
      </c>
      <c r="F44" s="21">
        <v>71694</v>
      </c>
      <c r="G44" s="16">
        <f t="shared" si="0"/>
        <v>16417926</v>
      </c>
    </row>
    <row r="45" spans="1:7" ht="17.25" thickBot="1" x14ac:dyDescent="0.3">
      <c r="A45" s="22">
        <v>3221450</v>
      </c>
      <c r="B45" s="8" t="s">
        <v>30</v>
      </c>
      <c r="C45" s="16" t="s">
        <v>107</v>
      </c>
      <c r="D45" s="15" t="s">
        <v>63</v>
      </c>
      <c r="E45" s="8">
        <v>333</v>
      </c>
      <c r="F45" s="21">
        <v>57391</v>
      </c>
      <c r="G45" s="16">
        <f t="shared" si="0"/>
        <v>19111203</v>
      </c>
    </row>
    <row r="46" spans="1:7" ht="17.25" thickBot="1" x14ac:dyDescent="0.3">
      <c r="A46" s="22">
        <v>3222118</v>
      </c>
      <c r="B46" s="8" t="s">
        <v>31</v>
      </c>
      <c r="C46" s="16" t="s">
        <v>107</v>
      </c>
      <c r="D46" s="15" t="s">
        <v>63</v>
      </c>
      <c r="E46" s="20">
        <v>1300</v>
      </c>
      <c r="F46" s="21">
        <v>4589</v>
      </c>
      <c r="G46" s="16">
        <f t="shared" si="0"/>
        <v>5965700</v>
      </c>
    </row>
    <row r="47" spans="1:7" ht="17.25" thickBot="1" x14ac:dyDescent="0.3">
      <c r="A47" s="22">
        <v>15616000</v>
      </c>
      <c r="B47" s="8" t="s">
        <v>32</v>
      </c>
      <c r="C47" s="16" t="s">
        <v>107</v>
      </c>
      <c r="D47" s="15" t="s">
        <v>63</v>
      </c>
      <c r="E47" s="20">
        <v>1100</v>
      </c>
      <c r="F47" s="21">
        <v>75102</v>
      </c>
      <c r="G47" s="16">
        <f t="shared" si="0"/>
        <v>82612200</v>
      </c>
    </row>
    <row r="48" spans="1:7" ht="17.25" thickBot="1" x14ac:dyDescent="0.3">
      <c r="A48" s="22">
        <v>15619000</v>
      </c>
      <c r="B48" s="8" t="s">
        <v>33</v>
      </c>
      <c r="C48" s="16" t="s">
        <v>105</v>
      </c>
      <c r="D48" s="15" t="s">
        <v>63</v>
      </c>
      <c r="E48" s="20">
        <v>790</v>
      </c>
      <c r="F48" s="21">
        <v>19142</v>
      </c>
      <c r="G48" s="16">
        <f t="shared" si="0"/>
        <v>15122180</v>
      </c>
    </row>
    <row r="49" spans="1:7" ht="17.25" thickBot="1" x14ac:dyDescent="0.3">
      <c r="A49" s="22">
        <v>15851100</v>
      </c>
      <c r="B49" s="8" t="s">
        <v>34</v>
      </c>
      <c r="C49" s="16" t="s">
        <v>107</v>
      </c>
      <c r="D49" s="15" t="s">
        <v>63</v>
      </c>
      <c r="E49" s="20">
        <v>640</v>
      </c>
      <c r="F49" s="21">
        <v>129217</v>
      </c>
      <c r="G49" s="16">
        <f t="shared" si="0"/>
        <v>82698880</v>
      </c>
    </row>
    <row r="50" spans="1:7" ht="17.25" thickBot="1" x14ac:dyDescent="0.3">
      <c r="A50" s="22">
        <v>15331167</v>
      </c>
      <c r="B50" s="8" t="s">
        <v>35</v>
      </c>
      <c r="C50" s="16" t="s">
        <v>107</v>
      </c>
      <c r="D50" s="15" t="s">
        <v>63</v>
      </c>
      <c r="E50" s="20">
        <v>1960</v>
      </c>
      <c r="F50" s="21">
        <v>945</v>
      </c>
      <c r="G50" s="16">
        <f t="shared" si="0"/>
        <v>1852200</v>
      </c>
    </row>
    <row r="51" spans="1:7" ht="17.25" thickBot="1" x14ac:dyDescent="0.3">
      <c r="A51" s="22">
        <v>15831000</v>
      </c>
      <c r="B51" s="8" t="s">
        <v>36</v>
      </c>
      <c r="C51" s="16" t="s">
        <v>107</v>
      </c>
      <c r="D51" s="15" t="s">
        <v>63</v>
      </c>
      <c r="E51" s="20">
        <v>400</v>
      </c>
      <c r="F51" s="21">
        <v>166460</v>
      </c>
      <c r="G51" s="16">
        <f t="shared" si="0"/>
        <v>66584000</v>
      </c>
    </row>
    <row r="52" spans="1:7" ht="17.25" thickBot="1" x14ac:dyDescent="0.3">
      <c r="A52" s="22">
        <v>15831500</v>
      </c>
      <c r="B52" s="8" t="s">
        <v>37</v>
      </c>
      <c r="C52" s="16" t="s">
        <v>105</v>
      </c>
      <c r="D52" s="15" t="s">
        <v>63</v>
      </c>
      <c r="E52" s="20">
        <v>1000</v>
      </c>
      <c r="F52" s="21">
        <v>509.5</v>
      </c>
      <c r="G52" s="16">
        <f t="shared" si="0"/>
        <v>509500</v>
      </c>
    </row>
    <row r="53" spans="1:7" ht="17.25" thickBot="1" x14ac:dyDescent="0.3">
      <c r="A53" s="23">
        <v>15331180</v>
      </c>
      <c r="B53" s="7" t="s">
        <v>38</v>
      </c>
      <c r="C53" s="16" t="s">
        <v>105</v>
      </c>
      <c r="D53" s="15" t="s">
        <v>63</v>
      </c>
      <c r="E53" s="20">
        <v>1100</v>
      </c>
      <c r="F53" s="21">
        <v>17761</v>
      </c>
      <c r="G53" s="16">
        <f t="shared" si="0"/>
        <v>19537100</v>
      </c>
    </row>
    <row r="54" spans="1:7" ht="17.25" thickBot="1" x14ac:dyDescent="0.3">
      <c r="A54" s="23">
        <v>3221117</v>
      </c>
      <c r="B54" s="7" t="s">
        <v>39</v>
      </c>
      <c r="C54" s="16" t="s">
        <v>105</v>
      </c>
      <c r="D54" s="15" t="s">
        <v>63</v>
      </c>
      <c r="E54" s="20">
        <v>765</v>
      </c>
      <c r="F54" s="21">
        <v>29702</v>
      </c>
      <c r="G54" s="16">
        <f t="shared" si="0"/>
        <v>22722030</v>
      </c>
    </row>
    <row r="55" spans="1:7" ht="17.25" thickBot="1" x14ac:dyDescent="0.3">
      <c r="A55" s="23">
        <v>15331153</v>
      </c>
      <c r="B55" s="7" t="s">
        <v>40</v>
      </c>
      <c r="C55" s="16" t="s">
        <v>105</v>
      </c>
      <c r="D55" s="15" t="s">
        <v>63</v>
      </c>
      <c r="E55" s="20">
        <v>1000</v>
      </c>
      <c r="F55" s="21">
        <v>39899</v>
      </c>
      <c r="G55" s="16">
        <f t="shared" si="0"/>
        <v>39899000</v>
      </c>
    </row>
    <row r="56" spans="1:7" ht="17.25" thickBot="1" x14ac:dyDescent="0.3">
      <c r="A56" s="23">
        <v>15332412</v>
      </c>
      <c r="B56" s="7" t="s">
        <v>41</v>
      </c>
      <c r="C56" s="16" t="s">
        <v>107</v>
      </c>
      <c r="D56" s="15" t="s">
        <v>63</v>
      </c>
      <c r="E56" s="20">
        <v>1630</v>
      </c>
      <c r="F56" s="21">
        <v>7525.6</v>
      </c>
      <c r="G56" s="16">
        <f t="shared" si="0"/>
        <v>12266728</v>
      </c>
    </row>
    <row r="57" spans="1:7" ht="17.25" thickBot="1" x14ac:dyDescent="0.3">
      <c r="A57" s="23">
        <v>15332410</v>
      </c>
      <c r="B57" s="7" t="s">
        <v>79</v>
      </c>
      <c r="C57" s="16" t="s">
        <v>105</v>
      </c>
      <c r="D57" s="15" t="s">
        <v>63</v>
      </c>
      <c r="E57" s="20">
        <v>3300</v>
      </c>
      <c r="F57" s="21">
        <v>13637</v>
      </c>
      <c r="G57" s="16">
        <f t="shared" si="0"/>
        <v>45002100</v>
      </c>
    </row>
    <row r="58" spans="1:7" ht="41.25" thickBot="1" x14ac:dyDescent="0.3">
      <c r="A58" s="23">
        <v>15821500</v>
      </c>
      <c r="B58" s="7" t="s">
        <v>91</v>
      </c>
      <c r="C58" s="16" t="s">
        <v>105</v>
      </c>
      <c r="D58" s="15" t="s">
        <v>63</v>
      </c>
      <c r="E58" s="20">
        <v>500</v>
      </c>
      <c r="F58" s="21">
        <v>15914</v>
      </c>
      <c r="G58" s="16">
        <f t="shared" si="0"/>
        <v>7957000</v>
      </c>
    </row>
    <row r="59" spans="1:7" ht="17.25" thickBot="1" x14ac:dyDescent="0.3">
      <c r="A59" s="23">
        <v>15332290</v>
      </c>
      <c r="B59" s="7" t="s">
        <v>42</v>
      </c>
      <c r="C59" s="16" t="s">
        <v>105</v>
      </c>
      <c r="D59" s="15" t="s">
        <v>63</v>
      </c>
      <c r="E59" s="20">
        <v>1000</v>
      </c>
      <c r="F59" s="21">
        <v>27472</v>
      </c>
      <c r="G59" s="16">
        <f t="shared" si="0"/>
        <v>27472000</v>
      </c>
    </row>
    <row r="60" spans="1:7" ht="17.25" thickBot="1" x14ac:dyDescent="0.3">
      <c r="A60" s="23">
        <v>15331165</v>
      </c>
      <c r="B60" s="7" t="s">
        <v>43</v>
      </c>
      <c r="C60" s="16" t="s">
        <v>107</v>
      </c>
      <c r="D60" s="15" t="s">
        <v>63</v>
      </c>
      <c r="E60" s="20">
        <v>2000</v>
      </c>
      <c r="F60" s="21">
        <v>510.5</v>
      </c>
      <c r="G60" s="16">
        <f t="shared" si="0"/>
        <v>1021000</v>
      </c>
    </row>
    <row r="61" spans="1:7" ht="17.25" thickBot="1" x14ac:dyDescent="0.3">
      <c r="A61" s="23">
        <v>15331168</v>
      </c>
      <c r="B61" s="7" t="s">
        <v>44</v>
      </c>
      <c r="C61" s="16" t="s">
        <v>107</v>
      </c>
      <c r="D61" s="15" t="s">
        <v>63</v>
      </c>
      <c r="E61" s="8">
        <v>250</v>
      </c>
      <c r="F61" s="21">
        <v>15411</v>
      </c>
      <c r="G61" s="16">
        <f t="shared" si="0"/>
        <v>3852750</v>
      </c>
    </row>
    <row r="62" spans="1:7" ht="17.25" thickBot="1" x14ac:dyDescent="0.3">
      <c r="A62" s="23">
        <v>3221111</v>
      </c>
      <c r="B62" s="7" t="s">
        <v>45</v>
      </c>
      <c r="C62" s="16" t="s">
        <v>107</v>
      </c>
      <c r="D62" s="15" t="s">
        <v>63</v>
      </c>
      <c r="E62" s="8">
        <v>388</v>
      </c>
      <c r="F62" s="21">
        <v>44474</v>
      </c>
      <c r="G62" s="16">
        <f t="shared" si="0"/>
        <v>17255912</v>
      </c>
    </row>
    <row r="63" spans="1:7" ht="17.25" thickBot="1" x14ac:dyDescent="0.3">
      <c r="A63" s="23">
        <v>15623200</v>
      </c>
      <c r="B63" s="7" t="s">
        <v>46</v>
      </c>
      <c r="C63" s="16" t="s">
        <v>105</v>
      </c>
      <c r="D63" s="15" t="s">
        <v>63</v>
      </c>
      <c r="E63" s="20">
        <v>640</v>
      </c>
      <c r="F63" s="21">
        <v>16217</v>
      </c>
      <c r="G63" s="16">
        <f t="shared" si="0"/>
        <v>10378880</v>
      </c>
    </row>
    <row r="64" spans="1:7" ht="17.25" thickBot="1" x14ac:dyDescent="0.3">
      <c r="A64" s="23">
        <v>15331152</v>
      </c>
      <c r="B64" s="7" t="s">
        <v>47</v>
      </c>
      <c r="C64" s="16" t="s">
        <v>105</v>
      </c>
      <c r="D64" s="15" t="s">
        <v>63</v>
      </c>
      <c r="E64" s="20">
        <v>890</v>
      </c>
      <c r="F64" s="21">
        <v>13302</v>
      </c>
      <c r="G64" s="16">
        <f t="shared" si="0"/>
        <v>11838780</v>
      </c>
    </row>
    <row r="65" spans="1:7" ht="17.25" thickBot="1" x14ac:dyDescent="0.3">
      <c r="A65" s="23">
        <v>3222134</v>
      </c>
      <c r="B65" s="7" t="s">
        <v>48</v>
      </c>
      <c r="C65" s="16" t="s">
        <v>105</v>
      </c>
      <c r="D65" s="15" t="s">
        <v>63</v>
      </c>
      <c r="E65" s="8">
        <v>370</v>
      </c>
      <c r="F65" s="21">
        <v>18672</v>
      </c>
      <c r="G65" s="16">
        <f t="shared" si="0"/>
        <v>6908640</v>
      </c>
    </row>
    <row r="66" spans="1:7" ht="17.25" thickBot="1" x14ac:dyDescent="0.3">
      <c r="A66" s="23">
        <v>15872600</v>
      </c>
      <c r="B66" s="7" t="s">
        <v>49</v>
      </c>
      <c r="C66" s="16" t="s">
        <v>107</v>
      </c>
      <c r="D66" s="15" t="s">
        <v>63</v>
      </c>
      <c r="E66" s="20">
        <v>495</v>
      </c>
      <c r="F66" s="21">
        <v>1844.6</v>
      </c>
      <c r="G66" s="16">
        <f t="shared" si="0"/>
        <v>913077</v>
      </c>
    </row>
    <row r="67" spans="1:7" ht="17.25" thickBot="1" x14ac:dyDescent="0.3">
      <c r="A67" s="23">
        <v>15871257</v>
      </c>
      <c r="B67" s="7" t="s">
        <v>50</v>
      </c>
      <c r="C67" s="16" t="s">
        <v>107</v>
      </c>
      <c r="D67" s="15" t="s">
        <v>63</v>
      </c>
      <c r="E67" s="20">
        <v>8900</v>
      </c>
      <c r="F67" s="21">
        <v>131.4</v>
      </c>
      <c r="G67" s="16">
        <f t="shared" si="0"/>
        <v>1169460</v>
      </c>
    </row>
    <row r="68" spans="1:7" ht="17.25" thickBot="1" x14ac:dyDescent="0.3">
      <c r="A68" s="23">
        <v>15821500</v>
      </c>
      <c r="B68" s="7" t="s">
        <v>51</v>
      </c>
      <c r="C68" s="16" t="s">
        <v>105</v>
      </c>
      <c r="D68" s="15" t="s">
        <v>63</v>
      </c>
      <c r="E68" s="25">
        <v>1300</v>
      </c>
      <c r="F68" s="21">
        <v>30669</v>
      </c>
      <c r="G68" s="16">
        <f t="shared" si="0"/>
        <v>39869700</v>
      </c>
    </row>
    <row r="69" spans="1:7" ht="17.25" thickBot="1" x14ac:dyDescent="0.3">
      <c r="A69" s="23">
        <v>3221124</v>
      </c>
      <c r="B69" s="7" t="s">
        <v>52</v>
      </c>
      <c r="C69" s="16" t="s">
        <v>105</v>
      </c>
      <c r="D69" s="15" t="s">
        <v>63</v>
      </c>
      <c r="E69" s="20">
        <v>210</v>
      </c>
      <c r="F69" s="21">
        <v>43839</v>
      </c>
      <c r="G69" s="16">
        <f t="shared" si="0"/>
        <v>9206190</v>
      </c>
    </row>
    <row r="70" spans="1:7" ht="17.25" thickBot="1" x14ac:dyDescent="0.3">
      <c r="A70" s="23">
        <v>3222129</v>
      </c>
      <c r="B70" s="7" t="s">
        <v>53</v>
      </c>
      <c r="C70" s="16" t="s">
        <v>105</v>
      </c>
      <c r="D70" s="15" t="s">
        <v>63</v>
      </c>
      <c r="E70" s="20">
        <v>650</v>
      </c>
      <c r="F70" s="21">
        <v>13862</v>
      </c>
      <c r="G70" s="16">
        <f t="shared" si="0"/>
        <v>9010300</v>
      </c>
    </row>
    <row r="71" spans="1:7" ht="17.25" thickBot="1" x14ac:dyDescent="0.3">
      <c r="A71" s="23">
        <v>15331170</v>
      </c>
      <c r="B71" s="7" t="s">
        <v>55</v>
      </c>
      <c r="C71" s="16" t="s">
        <v>105</v>
      </c>
      <c r="D71" s="15" t="s">
        <v>63</v>
      </c>
      <c r="E71" s="20">
        <v>350</v>
      </c>
      <c r="F71" s="21">
        <v>15685</v>
      </c>
      <c r="G71" s="16">
        <f t="shared" si="0"/>
        <v>5489750</v>
      </c>
    </row>
    <row r="72" spans="1:7" ht="17.25" thickBot="1" x14ac:dyDescent="0.3">
      <c r="A72" s="23">
        <v>15333100</v>
      </c>
      <c r="B72" s="7" t="s">
        <v>56</v>
      </c>
      <c r="C72" s="16" t="s">
        <v>105</v>
      </c>
      <c r="D72" s="15" t="s">
        <v>63</v>
      </c>
      <c r="E72" s="20">
        <v>800</v>
      </c>
      <c r="F72" s="21">
        <v>25463</v>
      </c>
      <c r="G72" s="16">
        <f t="shared" si="0"/>
        <v>20370400</v>
      </c>
    </row>
    <row r="73" spans="1:7" s="2" customFormat="1" ht="17.25" thickBot="1" x14ac:dyDescent="0.3">
      <c r="A73" s="23">
        <v>15871100</v>
      </c>
      <c r="B73" s="7" t="s">
        <v>80</v>
      </c>
      <c r="C73" s="16" t="s">
        <v>105</v>
      </c>
      <c r="D73" s="15" t="s">
        <v>64</v>
      </c>
      <c r="E73" s="20">
        <v>865</v>
      </c>
      <c r="F73" s="21">
        <v>1782</v>
      </c>
      <c r="G73" s="16">
        <f t="shared" si="0"/>
        <v>1541430</v>
      </c>
    </row>
    <row r="74" spans="1:7" ht="17.25" thickBot="1" x14ac:dyDescent="0.3">
      <c r="A74" s="23">
        <v>15617000</v>
      </c>
      <c r="B74" s="7" t="s">
        <v>57</v>
      </c>
      <c r="C74" s="16" t="s">
        <v>105</v>
      </c>
      <c r="D74" s="15" t="s">
        <v>63</v>
      </c>
      <c r="E74" s="20">
        <v>500</v>
      </c>
      <c r="F74" s="21">
        <v>35950</v>
      </c>
      <c r="G74" s="16">
        <f t="shared" si="0"/>
        <v>17975000</v>
      </c>
    </row>
    <row r="75" spans="1:7" ht="17.25" thickBot="1" x14ac:dyDescent="0.3">
      <c r="A75" s="23">
        <v>3222100</v>
      </c>
      <c r="B75" s="7" t="s">
        <v>58</v>
      </c>
      <c r="C75" s="16" t="s">
        <v>105</v>
      </c>
      <c r="D75" s="15" t="s">
        <v>63</v>
      </c>
      <c r="E75" s="20">
        <v>775</v>
      </c>
      <c r="F75" s="21">
        <v>57014</v>
      </c>
      <c r="G75" s="16">
        <f t="shared" ref="G75:G99" si="1">E75*F75</f>
        <v>44185850</v>
      </c>
    </row>
    <row r="76" spans="1:7" ht="17.25" thickBot="1" x14ac:dyDescent="0.3">
      <c r="A76" s="23">
        <v>3222121</v>
      </c>
      <c r="B76" s="7" t="s">
        <v>67</v>
      </c>
      <c r="C76" s="16" t="s">
        <v>107</v>
      </c>
      <c r="D76" s="15" t="s">
        <v>63</v>
      </c>
      <c r="E76" s="20">
        <v>600</v>
      </c>
      <c r="F76" s="21">
        <v>26279</v>
      </c>
      <c r="G76" s="16">
        <f t="shared" si="1"/>
        <v>15767400</v>
      </c>
    </row>
    <row r="77" spans="1:7" ht="17.25" thickBot="1" x14ac:dyDescent="0.3">
      <c r="A77" s="23">
        <v>3222119</v>
      </c>
      <c r="B77" s="7" t="s">
        <v>66</v>
      </c>
      <c r="C77" s="16" t="s">
        <v>105</v>
      </c>
      <c r="D77" s="15" t="s">
        <v>63</v>
      </c>
      <c r="E77" s="20">
        <v>900</v>
      </c>
      <c r="F77" s="21">
        <v>37494</v>
      </c>
      <c r="G77" s="16">
        <f t="shared" si="1"/>
        <v>33744600</v>
      </c>
    </row>
    <row r="78" spans="1:7" ht="17.25" thickBot="1" x14ac:dyDescent="0.3">
      <c r="A78" s="23">
        <v>33691213</v>
      </c>
      <c r="B78" s="7" t="s">
        <v>59</v>
      </c>
      <c r="C78" s="16" t="s">
        <v>107</v>
      </c>
      <c r="D78" s="15" t="s">
        <v>6</v>
      </c>
      <c r="E78" s="20">
        <v>220</v>
      </c>
      <c r="F78" s="21">
        <v>213135</v>
      </c>
      <c r="G78" s="16">
        <f t="shared" si="1"/>
        <v>46889700</v>
      </c>
    </row>
    <row r="79" spans="1:7" ht="17.25" thickBot="1" x14ac:dyDescent="0.3">
      <c r="A79" s="23">
        <v>15511700</v>
      </c>
      <c r="B79" s="7" t="s">
        <v>60</v>
      </c>
      <c r="C79" s="16" t="s">
        <v>105</v>
      </c>
      <c r="D79" s="15" t="s">
        <v>63</v>
      </c>
      <c r="E79" s="20">
        <v>2460</v>
      </c>
      <c r="F79" s="21">
        <v>6323</v>
      </c>
      <c r="G79" s="16">
        <f t="shared" si="1"/>
        <v>15554580</v>
      </c>
    </row>
    <row r="80" spans="1:7" ht="17.25" thickBot="1" x14ac:dyDescent="0.3">
      <c r="A80" s="23">
        <v>15613350</v>
      </c>
      <c r="B80" s="7" t="s">
        <v>62</v>
      </c>
      <c r="C80" s="16" t="s">
        <v>107</v>
      </c>
      <c r="D80" s="15" t="s">
        <v>63</v>
      </c>
      <c r="E80" s="20">
        <v>930</v>
      </c>
      <c r="F80" s="21">
        <v>14027.5</v>
      </c>
      <c r="G80" s="16">
        <f t="shared" si="1"/>
        <v>13045575</v>
      </c>
    </row>
    <row r="81" spans="1:7" ht="17.25" thickBot="1" x14ac:dyDescent="0.3">
      <c r="A81" s="23">
        <v>15821500</v>
      </c>
      <c r="B81" s="7" t="s">
        <v>21</v>
      </c>
      <c r="C81" s="16" t="s">
        <v>105</v>
      </c>
      <c r="D81" s="15" t="s">
        <v>63</v>
      </c>
      <c r="E81" s="20">
        <v>1100</v>
      </c>
      <c r="F81" s="21">
        <v>35972</v>
      </c>
      <c r="G81" s="16">
        <f t="shared" si="1"/>
        <v>39569200</v>
      </c>
    </row>
    <row r="82" spans="1:7" ht="17.25" thickBot="1" x14ac:dyDescent="0.3">
      <c r="A82" s="23">
        <v>15512000</v>
      </c>
      <c r="B82" s="7" t="s">
        <v>23</v>
      </c>
      <c r="C82" s="16" t="s">
        <v>105</v>
      </c>
      <c r="D82" s="15" t="s">
        <v>63</v>
      </c>
      <c r="E82" s="20">
        <v>1500</v>
      </c>
      <c r="F82" s="21">
        <v>31244</v>
      </c>
      <c r="G82" s="16">
        <f t="shared" si="1"/>
        <v>46866000</v>
      </c>
    </row>
    <row r="83" spans="1:7" ht="17.25" thickBot="1" x14ac:dyDescent="0.3">
      <c r="A83" s="23">
        <v>15531100</v>
      </c>
      <c r="B83" s="7" t="s">
        <v>27</v>
      </c>
      <c r="C83" s="16" t="s">
        <v>107</v>
      </c>
      <c r="D83" s="15" t="s">
        <v>63</v>
      </c>
      <c r="E83" s="20">
        <v>4500</v>
      </c>
      <c r="F83" s="21">
        <v>120018</v>
      </c>
      <c r="G83" s="16">
        <f t="shared" si="1"/>
        <v>540081000</v>
      </c>
    </row>
    <row r="84" spans="1:7" ht="17.25" thickBot="1" x14ac:dyDescent="0.3">
      <c r="A84" s="23">
        <v>15542100</v>
      </c>
      <c r="B84" s="7" t="s">
        <v>95</v>
      </c>
      <c r="C84" s="16" t="s">
        <v>105</v>
      </c>
      <c r="D84" s="15" t="s">
        <v>63</v>
      </c>
      <c r="E84" s="20">
        <v>2000</v>
      </c>
      <c r="F84" s="21">
        <v>13490.7</v>
      </c>
      <c r="G84" s="16">
        <f t="shared" si="1"/>
        <v>26981400</v>
      </c>
    </row>
    <row r="85" spans="1:7" s="2" customFormat="1" ht="17.25" thickBot="1" x14ac:dyDescent="0.3">
      <c r="A85" s="23">
        <v>15542100</v>
      </c>
      <c r="B85" s="7" t="s">
        <v>95</v>
      </c>
      <c r="C85" s="16" t="s">
        <v>107</v>
      </c>
      <c r="D85" s="15" t="s">
        <v>63</v>
      </c>
      <c r="E85" s="20">
        <v>2000</v>
      </c>
      <c r="F85" s="21">
        <v>12383.3</v>
      </c>
      <c r="G85" s="16">
        <f t="shared" si="1"/>
        <v>24766600</v>
      </c>
    </row>
    <row r="86" spans="1:7" ht="17.25" thickBot="1" x14ac:dyDescent="0.3">
      <c r="A86" s="23">
        <v>15511100</v>
      </c>
      <c r="B86" s="7" t="s">
        <v>96</v>
      </c>
      <c r="C86" s="16" t="s">
        <v>107</v>
      </c>
      <c r="D86" s="15" t="s">
        <v>64</v>
      </c>
      <c r="E86" s="20">
        <v>432</v>
      </c>
      <c r="F86" s="21">
        <v>164523</v>
      </c>
      <c r="G86" s="16">
        <f t="shared" si="1"/>
        <v>71073936</v>
      </c>
    </row>
    <row r="87" spans="1:7" ht="17.25" thickBot="1" x14ac:dyDescent="0.3">
      <c r="A87" s="23">
        <v>15811100</v>
      </c>
      <c r="B87" s="7" t="s">
        <v>97</v>
      </c>
      <c r="C87" s="16" t="s">
        <v>105</v>
      </c>
      <c r="D87" s="15" t="s">
        <v>63</v>
      </c>
      <c r="E87" s="20">
        <v>500</v>
      </c>
      <c r="F87" s="21">
        <v>407813</v>
      </c>
      <c r="G87" s="16">
        <f t="shared" si="1"/>
        <v>203906500</v>
      </c>
    </row>
    <row r="88" spans="1:7" s="2" customFormat="1" ht="17.25" thickBot="1" x14ac:dyDescent="0.3">
      <c r="A88" s="23">
        <v>15811100</v>
      </c>
      <c r="B88" s="7" t="s">
        <v>97</v>
      </c>
      <c r="C88" s="16" t="s">
        <v>107</v>
      </c>
      <c r="D88" s="15" t="s">
        <v>63</v>
      </c>
      <c r="E88" s="20">
        <v>500</v>
      </c>
      <c r="F88" s="21">
        <v>332757</v>
      </c>
      <c r="G88" s="16">
        <f t="shared" si="1"/>
        <v>166378500</v>
      </c>
    </row>
    <row r="89" spans="1:7" ht="17.25" thickBot="1" x14ac:dyDescent="0.3">
      <c r="A89" s="23">
        <v>15112150</v>
      </c>
      <c r="B89" s="7" t="s">
        <v>98</v>
      </c>
      <c r="C89" s="16" t="s">
        <v>107</v>
      </c>
      <c r="D89" s="15" t="s">
        <v>63</v>
      </c>
      <c r="E89" s="20">
        <v>1300</v>
      </c>
      <c r="F89" s="21">
        <v>59148</v>
      </c>
      <c r="G89" s="16">
        <f t="shared" si="1"/>
        <v>76892400</v>
      </c>
    </row>
    <row r="90" spans="1:7" ht="17.25" thickBot="1" x14ac:dyDescent="0.3">
      <c r="A90" s="23">
        <v>15112150</v>
      </c>
      <c r="B90" s="7" t="s">
        <v>99</v>
      </c>
      <c r="C90" s="16" t="s">
        <v>105</v>
      </c>
      <c r="D90" s="15" t="s">
        <v>63</v>
      </c>
      <c r="E90" s="20">
        <v>2100</v>
      </c>
      <c r="F90" s="21">
        <v>114040</v>
      </c>
      <c r="G90" s="16">
        <f t="shared" si="1"/>
        <v>239484000</v>
      </c>
    </row>
    <row r="91" spans="1:7" s="2" customFormat="1" ht="17.25" thickBot="1" x14ac:dyDescent="0.3">
      <c r="A91" s="23">
        <v>15112150</v>
      </c>
      <c r="B91" s="7" t="s">
        <v>99</v>
      </c>
      <c r="C91" s="16" t="s">
        <v>107</v>
      </c>
      <c r="D91" s="15" t="s">
        <v>63</v>
      </c>
      <c r="E91" s="20">
        <v>2100</v>
      </c>
      <c r="F91" s="21">
        <v>44404</v>
      </c>
      <c r="G91" s="16">
        <f t="shared" si="1"/>
        <v>93248400</v>
      </c>
    </row>
    <row r="92" spans="1:7" ht="17.25" thickBot="1" x14ac:dyDescent="0.3">
      <c r="A92" s="23">
        <v>3142510</v>
      </c>
      <c r="B92" s="7" t="s">
        <v>100</v>
      </c>
      <c r="C92" s="16" t="s">
        <v>107</v>
      </c>
      <c r="D92" s="15" t="s">
        <v>6</v>
      </c>
      <c r="E92" s="20">
        <v>90</v>
      </c>
      <c r="F92" s="21">
        <v>1107299</v>
      </c>
      <c r="G92" s="16">
        <f t="shared" si="1"/>
        <v>99656910</v>
      </c>
    </row>
    <row r="93" spans="1:7" ht="17.25" thickBot="1" x14ac:dyDescent="0.3">
      <c r="A93" s="23">
        <v>15551600</v>
      </c>
      <c r="B93" s="7" t="s">
        <v>101</v>
      </c>
      <c r="C93" s="16" t="s">
        <v>105</v>
      </c>
      <c r="D93" s="15" t="s">
        <v>63</v>
      </c>
      <c r="E93" s="20">
        <v>485</v>
      </c>
      <c r="F93" s="21">
        <v>128025</v>
      </c>
      <c r="G93" s="16">
        <f t="shared" si="1"/>
        <v>62092125</v>
      </c>
    </row>
    <row r="94" spans="1:7" s="2" customFormat="1" x14ac:dyDescent="0.25">
      <c r="A94" s="26">
        <v>15551600</v>
      </c>
      <c r="B94" s="27" t="s">
        <v>101</v>
      </c>
      <c r="C94" s="28" t="s">
        <v>107</v>
      </c>
      <c r="D94" s="29" t="s">
        <v>63</v>
      </c>
      <c r="E94" s="30">
        <v>485</v>
      </c>
      <c r="F94" s="31">
        <v>76115</v>
      </c>
      <c r="G94" s="28">
        <f t="shared" si="1"/>
        <v>36915775</v>
      </c>
    </row>
    <row r="95" spans="1:7" x14ac:dyDescent="0.25">
      <c r="A95" s="7">
        <v>15541100</v>
      </c>
      <c r="B95" s="7" t="s">
        <v>102</v>
      </c>
      <c r="C95" s="16" t="s">
        <v>105</v>
      </c>
      <c r="D95" s="32" t="s">
        <v>63</v>
      </c>
      <c r="E95" s="20">
        <v>2280</v>
      </c>
      <c r="F95" s="21">
        <v>36937</v>
      </c>
      <c r="G95" s="16">
        <f t="shared" si="1"/>
        <v>84216360</v>
      </c>
    </row>
    <row r="96" spans="1:7" x14ac:dyDescent="0.25">
      <c r="A96" s="7">
        <v>15541200</v>
      </c>
      <c r="B96" s="7" t="s">
        <v>103</v>
      </c>
      <c r="C96" s="16" t="s">
        <v>105</v>
      </c>
      <c r="D96" s="32" t="s">
        <v>63</v>
      </c>
      <c r="E96" s="8">
        <v>2000</v>
      </c>
      <c r="F96" s="21">
        <v>7220</v>
      </c>
      <c r="G96" s="16">
        <f t="shared" si="1"/>
        <v>14440000</v>
      </c>
    </row>
    <row r="97" spans="1:10" x14ac:dyDescent="0.25">
      <c r="A97" s="7">
        <v>15512110</v>
      </c>
      <c r="B97" s="7" t="s">
        <v>104</v>
      </c>
      <c r="C97" s="16" t="s">
        <v>105</v>
      </c>
      <c r="D97" s="32" t="s">
        <v>6</v>
      </c>
      <c r="E97" s="20">
        <v>130</v>
      </c>
      <c r="F97" s="21">
        <v>193757</v>
      </c>
      <c r="G97" s="16">
        <f t="shared" si="1"/>
        <v>25188410</v>
      </c>
    </row>
    <row r="98" spans="1:10" s="2" customFormat="1" x14ac:dyDescent="0.25">
      <c r="A98" s="7">
        <v>15111120</v>
      </c>
      <c r="B98" s="7" t="s">
        <v>54</v>
      </c>
      <c r="C98" s="16" t="s">
        <v>107</v>
      </c>
      <c r="D98" s="32" t="s">
        <v>63</v>
      </c>
      <c r="E98" s="20">
        <v>4100</v>
      </c>
      <c r="F98" s="21">
        <v>198804</v>
      </c>
      <c r="G98" s="16">
        <f t="shared" si="1"/>
        <v>815096400</v>
      </c>
    </row>
    <row r="99" spans="1:10" x14ac:dyDescent="0.25">
      <c r="A99" s="7">
        <v>15821500</v>
      </c>
      <c r="B99" s="7" t="s">
        <v>61</v>
      </c>
      <c r="C99" s="16" t="s">
        <v>107</v>
      </c>
      <c r="D99" s="32" t="s">
        <v>63</v>
      </c>
      <c r="E99" s="20">
        <v>1500</v>
      </c>
      <c r="F99" s="21">
        <v>10727</v>
      </c>
      <c r="G99" s="16">
        <f t="shared" si="1"/>
        <v>16090500</v>
      </c>
    </row>
    <row r="100" spans="1:10" s="2" customFormat="1" x14ac:dyDescent="0.25">
      <c r="A100" s="7" t="s">
        <v>71</v>
      </c>
      <c r="B100" s="24" t="s">
        <v>73</v>
      </c>
      <c r="C100" s="16" t="s">
        <v>105</v>
      </c>
      <c r="D100" s="16" t="s">
        <v>64</v>
      </c>
      <c r="E100" s="16"/>
      <c r="F100" s="21">
        <f>467438-419753</f>
        <v>47685</v>
      </c>
      <c r="G100" s="16"/>
    </row>
    <row r="101" spans="1:10" s="2" customFormat="1" x14ac:dyDescent="0.25">
      <c r="A101" s="7" t="s">
        <v>71</v>
      </c>
      <c r="B101" s="24" t="s">
        <v>73</v>
      </c>
      <c r="C101" s="16" t="s">
        <v>105</v>
      </c>
      <c r="D101" s="16" t="s">
        <v>64</v>
      </c>
      <c r="E101" s="16">
        <v>465.29</v>
      </c>
      <c r="F101" s="21">
        <f>757500+419753</f>
        <v>1177253</v>
      </c>
      <c r="G101" s="16">
        <f>E101*F101</f>
        <v>547764048.37</v>
      </c>
    </row>
    <row r="102" spans="1:10" s="2" customFormat="1" x14ac:dyDescent="0.25">
      <c r="A102" s="7" t="s">
        <v>76</v>
      </c>
      <c r="B102" s="24" t="s">
        <v>74</v>
      </c>
      <c r="C102" s="16" t="s">
        <v>105</v>
      </c>
      <c r="D102" s="16" t="s">
        <v>64</v>
      </c>
      <c r="E102" s="16">
        <v>451.2</v>
      </c>
      <c r="F102" s="21">
        <v>182400</v>
      </c>
      <c r="G102" s="16">
        <v>82298880</v>
      </c>
    </row>
    <row r="103" spans="1:10" x14ac:dyDescent="0.25">
      <c r="A103" s="33" t="s">
        <v>72</v>
      </c>
      <c r="B103" s="24" t="s">
        <v>75</v>
      </c>
      <c r="C103" s="16" t="s">
        <v>105</v>
      </c>
      <c r="D103" s="34" t="s">
        <v>64</v>
      </c>
      <c r="E103" s="33"/>
      <c r="F103" s="37">
        <f>2026500-1923500</f>
        <v>103000</v>
      </c>
      <c r="G103" s="33"/>
      <c r="I103" s="17"/>
    </row>
    <row r="104" spans="1:10" x14ac:dyDescent="0.25">
      <c r="A104" s="33" t="s">
        <v>72</v>
      </c>
      <c r="B104" s="24" t="s">
        <v>75</v>
      </c>
      <c r="C104" s="16" t="s">
        <v>105</v>
      </c>
      <c r="D104" s="34" t="s">
        <v>64</v>
      </c>
      <c r="E104" s="33">
        <v>413</v>
      </c>
      <c r="F104" s="37">
        <f>4944240+1923500</f>
        <v>6867740</v>
      </c>
      <c r="G104" s="33">
        <f>E104*F104</f>
        <v>2836376620</v>
      </c>
    </row>
    <row r="108" spans="1:10" x14ac:dyDescent="0.25">
      <c r="J108" s="38"/>
    </row>
    <row r="109" spans="1:10" x14ac:dyDescent="0.25">
      <c r="J109" s="38"/>
    </row>
  </sheetData>
  <sheetProtection formatCells="0" formatColumns="0" formatRows="0" insertColumns="0" insertRows="0" insertHyperlinks="0" deleteColumns="0" deleteRows="0" sort="0" autoFilter="0" pivotTables="0"/>
  <mergeCells count="6">
    <mergeCell ref="A9:G9"/>
    <mergeCell ref="A6:G6"/>
    <mergeCell ref="A4:G5"/>
    <mergeCell ref="C1:G1"/>
    <mergeCell ref="F2:G2"/>
    <mergeCell ref="B2:E2"/>
  </mergeCells>
  <printOptions horizontalCentered="1"/>
  <pageMargins left="0" right="0" top="0" bottom="0" header="0" footer="0"/>
  <pageSetup paperSize="9" fitToHeight="0" pageOrder="overThenDown" orientation="landscape" r:id="rId1"/>
  <headerFooter scaleWithDoc="0" alignWithMargins="0">
    <oddHeader>Page &amp;P&amp;R&amp;F</oddHeader>
    <oddFooter>Page &amp;P&amp;R&amp;F</oddFoot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CGFMSraqZ2ujrFnl10NznKe8a+B7KCzG4RnptCKzpXg=</DigestValue>
    </Reference>
    <Reference Type="http://www.w3.org/2000/09/xmldsig#Object" URI="#idOfficeObject">
      <DigestMethod Algorithm="http://www.w3.org/2001/04/xmlenc#sha256"/>
      <DigestValue>rDM1vX07+VV4UkehRLSfVDVW1UZDDzCeeif6cS2EAFg=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AJLNeAOc2CX1Vova/31TgE0qSaTziIM8qOwBz1AVLn0=</DigestValue>
    </Reference>
  </SignedInfo>
  <SignatureValue>a5D0nPPlz+bcd+HOM/OPMbJ/GtNmve8xY+v3WuJh2yAyQJT5wHxcOwfShbHrQ6O59gIMfeebnImn
oxQhcJ4I2CkSewEqOGqeIFbpn51wOTou6GnrvWSByY1QzrF+8fGcgr5wR8F0zcfO5nN8+c9FwAdV
k5y5vGblA/HySgGD4ycVqvvjq0bAqY4cPzedPV7RyMS+gTTSvrlvCM3EIEJQXNdmxCGUn4wK/bkT
GavOOEZfvcwv2mPUudLDJprfMAnNUr5EPwxyodZRF+69Pcptid9grIy5KqZtA+blj2fR42Uo7dh+
BJbvI3xCr6oJmebToj9XlOb5EMaLwKa69V7w1g==</SignatureValue>
  <KeyInfo>
    <X509Data>
      <X509Certificate>MIIFOzCCAyOgAwIBAgIIWkjGTIyzX+IwDQYJKoZIhvcNAQELBQAwQjELMAkGA1UEBhMCQU0xEzARBgNVBAoMCkVLRU5HIENKU0MxCjAIBgNVBAUTATExEjAQBgNVBAMMCUNBIG9mIFJvQTAeFw0xNTA3MjcxMDAwMzFaFw0yNTA3MjYxMDAwMzFaMHQxCzAJBgNVBAYTAkFNMRswGQYDVQQEDBLVhNWI1ZLVkNSx1LTVhdSx1YYxDzANBgNVBCoMBtSz1YjVjDEVMBMGA1UEBRMMNjRmNDc5MmUzZWZkMSAwHgYDVQQDDBdNVVJBRFlBTiBHT1IgMzgwNzcyMDE4OTCCASIwDQYJKoZIhvcNAQEBBQADggEPADCCAQoCggEBAJFMYHjm/ixvBqXuUxqOIQ9zCm5LQEMy3AijFu2V7sbjf2YsIrdEmJcHw0n4cNiG3urXpt2c4lt9Y/aKFYTlewht4c4ljtLvc1rIqcacNSVEs6coFeAmxN1KX5V6cdX0kQ4Jd8ASzMRo3u3aWbceWAoo0R5yFMGXI7RT5ctYqho4rxmudM50BsCiiNJwWnCb3Na9yEW3G7LU8yk0+b9iXJo9H2JQP6Wx2eps9WNa1DhGZdKTSQXVznB19C+Bv9jLNCnjFoa/uDA3+0lkydBNtwwCf9iot8hsFMshBwPP/R4IkY6qAxH0zWRUlRzMeD7nipLo7/vGt2F8IfDifGYiHAECAwEAAaOCAQEwgf4wMwYIKwYBBQUHAQEEJzAlMCMGCCsGAQUFBzABhhdodHRwOi8vb2NzcC5wa2kuYW0vb2NzcDAdBgNVHQ4EFgQUBYPrKAPZa6kD/yaKseMFpBV4IVIwDAYDVR0TAQH/BAIwADAfBgNVHSMEGDAWgBTp6vHuJCIuDf9t2MyExjSM312yeTAyBgNVHSAEKzApMCcGBFUdIAAwHzAdBggrBgEFBQcCARYRd3d3LnBraS5hbS9wb2xpY3kwNQYDVR0fBC4wLDAqoCigJoYkaHR0cDovL2NybC5wa2kuYW0vY2l0aXplbmNhXzIwMTMuY3JsMA4GA1UdDwEB/wQEAwIGQDANBgkqhkiG9w0BAQsFAAOCAgEARm+HKnnbKSSk35AlqmRgaR4fguLV+8G+vI9Hy3n3zY/HQS0gQ1OsU1fuoJyUJsxozz3VHkaTCCOd1eTP1Iyz8Yz+WT0C6aD/9hckRvAq7iaIORLgU/DdAM/0UORKz+/rrNiW23lO8782uCwgOqq3/pd1XfQnM0yHiPaaBcqd+aqcfqYEW8yX4r3W0Z+a7D3fi89PSEBICAniFInL/tHQuGiNaWLH98q0ISfhSdILWxbbCNJojBhxGLIyD8v2XER1Lilx6yom6wrDpiZQC5m/3Rk7jyjd6xpPH4Tw0szgbnIvbhGw/YT08T4dWkNX8ODyfLVw2TWRtM6HF3oCDw3cmWOVl+2zs+m0ALZIAwMs23eXvqoLV1MuN7bf5Yu7zYgGEcIRl8c57Xnd8NfSveM3qHWHiNNcrMgTSGtOm+GFuIgWZtVjmFZ8pGWhnz9Uj2d6OTWIHSaIdtaIWOH/cEotqaclAW6A2+sk6iHGhD18hgqAdE1XMZ+7t3gc6AP1rarrtCrnlKziXKa6dgLmd5jgJ7i+/V3lZDtFqyCHTgtC3eznj+izwyQV38mvIuCTbyC8gDu+PT89lutDbFY1Zw8kkzVWg6AWLm2DsLlF/eYgwxEzFPVz0eHgNfjEvX5ZnT45K71GlqLWw2GC8q1+jJWxQtoP9ieoGElb8aqVWrLkUD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p+5CSwMsvS4pDpDqWwO8lKL4DptqMYdMc0z9oMHwkeg=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ghu4gYAPh6FAQT9rsyQ0+eab0OHXG6KEPrGB1UJxK8k=</DigestValue>
      </Reference>
      <Reference URI="/xl/sharedStrings.xml?ContentType=application/vnd.openxmlformats-officedocument.spreadsheetml.sharedStrings+xml">
        <DigestMethod Algorithm="http://www.w3.org/2001/04/xmlenc#sha256"/>
        <DigestValue>GbhxtOsc3SxrP+GddzAcA+1O0neOrfotvsWfQ5joquo=</DigestValue>
      </Reference>
      <Reference URI="/xl/styles.xml?ContentType=application/vnd.openxmlformats-officedocument.spreadsheetml.styles+xml">
        <DigestMethod Algorithm="http://www.w3.org/2001/04/xmlenc#sha256"/>
        <DigestValue>lCy5O35p/sge+tJ1rxPGiNw2jkt1mdHBOwWtSxHBeTs=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ecJUfCZkcKGcaNYgkIfw4TrUJml/yy5TEDO56cXwgsc=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zHSWUp7xtXqdvG4mt91yE1CSdNCl77DTaID63tRzh3o=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2022-01-24T13:23:23Z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2022-01-24T13:23:23Z</xd:SigningTime>
          <xd:SigningCertificate>
            <xd:Cert>
              <xd:CertDigest>
                <DigestMethod Algorithm="http://www.w3.org/2001/04/xmlenc#sha256"/>
                <DigestValue>tzd2NTrkhx/AQ8lncRGTUlpcGcu9fVYGURlpn9K2l8c=</DigestValue>
              </xd:CertDigest>
              <xd:IssuerSerial>
                <X509IssuerName>CN=CA of RoA, SERIALNUMBER=1, O=EKENG CJSC, C=AM</X509IssuerName>
                <X509SerialNumber>6505667693817061346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ani.hambardzumyan</cp:lastModifiedBy>
  <cp:lastPrinted>2022-01-20T12:07:52Z</cp:lastPrinted>
  <dcterms:created xsi:type="dcterms:W3CDTF">2015-09-08T08:08:11Z</dcterms:created>
  <dcterms:modified xsi:type="dcterms:W3CDTF">2022-01-24T08:48:26Z</dcterms:modified>
</cp:coreProperties>
</file>